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70" yWindow="0" windowWidth="11370" windowHeight="10050"/>
  </bookViews>
  <sheets>
    <sheet name="ПРАЙС" sheetId="5" r:id="rId1"/>
    <sheet name="2" sheetId="1" r:id="rId2"/>
    <sheet name="3" sheetId="2" r:id="rId3"/>
    <sheet name="4" sheetId="3" r:id="rId4"/>
    <sheet name="5" sheetId="4" r:id="rId5"/>
  </sheets>
  <calcPr calcId="145621"/>
</workbook>
</file>

<file path=xl/calcChain.xml><?xml version="1.0" encoding="utf-8"?>
<calcChain xmlns="http://schemas.openxmlformats.org/spreadsheetml/2006/main">
  <c r="G41" i="5" l="1"/>
  <c r="G42" i="5"/>
  <c r="G43" i="5"/>
  <c r="G44" i="5"/>
  <c r="G45" i="5"/>
  <c r="G46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H21" i="5"/>
  <c r="G21" i="5"/>
  <c r="H12" i="5"/>
  <c r="H13" i="5"/>
  <c r="H14" i="5"/>
  <c r="H15" i="5"/>
  <c r="H16" i="5"/>
  <c r="H17" i="5"/>
  <c r="H18" i="5"/>
  <c r="H11" i="5"/>
  <c r="G12" i="5"/>
  <c r="G13" i="5"/>
  <c r="G14" i="5"/>
  <c r="G15" i="5"/>
  <c r="G16" i="5"/>
  <c r="G17" i="5"/>
  <c r="G18" i="5"/>
  <c r="G11" i="5"/>
</calcChain>
</file>

<file path=xl/sharedStrings.xml><?xml version="1.0" encoding="utf-8"?>
<sst xmlns="http://schemas.openxmlformats.org/spreadsheetml/2006/main" count="96" uniqueCount="48">
  <si>
    <t xml:space="preserve">www.les-komdok.ru </t>
  </si>
  <si>
    <t>Наименование</t>
  </si>
  <si>
    <t>Сорт</t>
  </si>
  <si>
    <t>Толщина</t>
  </si>
  <si>
    <t>Длина, м</t>
  </si>
  <si>
    <t>Бук А</t>
  </si>
  <si>
    <t>30/40/50 мм</t>
  </si>
  <si>
    <t>0,3 - 0,4</t>
  </si>
  <si>
    <t>0,5 - 0,9</t>
  </si>
  <si>
    <t>1,0 - 1,9</t>
  </si>
  <si>
    <t>2,0 - 4,0</t>
  </si>
  <si>
    <t xml:space="preserve">Бук В    </t>
  </si>
  <si>
    <t xml:space="preserve">Бук. АВ </t>
  </si>
  <si>
    <t>ЧМЗ</t>
  </si>
  <si>
    <t>договорная</t>
  </si>
  <si>
    <t>Бук АВ</t>
  </si>
  <si>
    <t>60 мм</t>
  </si>
  <si>
    <t>Дуб</t>
  </si>
  <si>
    <t>0-1</t>
  </si>
  <si>
    <t>30 мм</t>
  </si>
  <si>
    <t>50 мм</t>
  </si>
  <si>
    <t>2,0 - 4,1</t>
  </si>
  <si>
    <t xml:space="preserve">Ясень </t>
  </si>
  <si>
    <t>1,0 - 2,0</t>
  </si>
  <si>
    <t>Бук необрезной</t>
  </si>
  <si>
    <t>2,5 - 4,5</t>
  </si>
  <si>
    <t>Дуб необрезной</t>
  </si>
  <si>
    <t>Ясень необрезной</t>
  </si>
  <si>
    <t>32 мм</t>
  </si>
  <si>
    <t>Цена руб./м3 Апшеронск</t>
  </si>
  <si>
    <t>Краснодарский край, Апшеронский район.</t>
  </si>
  <si>
    <r>
      <t>8 918 038-00-70:</t>
    </r>
    <r>
      <rPr>
        <b/>
        <sz val="12"/>
        <color indexed="8"/>
        <rFont val="Arial"/>
        <family val="2"/>
        <charset val="204"/>
      </rPr>
      <t xml:space="preserve">    </t>
    </r>
    <r>
      <rPr>
        <b/>
        <u/>
        <sz val="12"/>
        <color indexed="8"/>
        <rFont val="Arial"/>
        <family val="2"/>
        <charset val="204"/>
      </rPr>
      <t>8 903 170-50-66:</t>
    </r>
    <r>
      <rPr>
        <b/>
        <sz val="12"/>
        <color indexed="8"/>
        <rFont val="Arial"/>
        <family val="2"/>
        <charset val="204"/>
      </rPr>
      <t xml:space="preserve">     </t>
    </r>
    <r>
      <rPr>
        <b/>
        <u/>
        <sz val="12"/>
        <color indexed="8"/>
        <rFont val="Arial"/>
        <family val="2"/>
        <charset val="204"/>
      </rPr>
      <t>8 915 495-96-96</t>
    </r>
  </si>
  <si>
    <t>E-mail: les-komdok@yandex.ru;  les.komdok@gmail.com</t>
  </si>
  <si>
    <t>опт</t>
  </si>
  <si>
    <t>1,0 - 1,5</t>
  </si>
  <si>
    <t>1,6 - 1,9</t>
  </si>
  <si>
    <t xml:space="preserve"> к цене  1000 руб./м3   к  стоимости в ПРАЙСЕ</t>
  </si>
  <si>
    <t xml:space="preserve">      Пропарка доски бук до красного цвета повлечёт за собой прибавку                        </t>
  </si>
  <si>
    <t>2,0 - 3,4</t>
  </si>
  <si>
    <t>3,5 - 4,0</t>
  </si>
  <si>
    <t>опт перечисление</t>
  </si>
  <si>
    <t>опт наличные</t>
  </si>
  <si>
    <t>розница наличные</t>
  </si>
  <si>
    <t>Ольха, Липа</t>
  </si>
  <si>
    <t>25/30/50 мм</t>
  </si>
  <si>
    <t>0-2</t>
  </si>
  <si>
    <r>
      <t>«Лес-КОМ ДОК»</t>
    </r>
    <r>
      <rPr>
        <sz val="11"/>
        <color rgb="FF000000"/>
        <rFont val="Arial"/>
        <family val="2"/>
        <charset val="204"/>
      </rPr>
      <t xml:space="preserve">              </t>
    </r>
    <r>
      <rPr>
        <b/>
        <sz val="11"/>
        <color rgb="FF000000"/>
        <rFont val="Times New Roman"/>
        <family val="1"/>
        <charset val="204"/>
      </rPr>
      <t>01.01.2020г.</t>
    </r>
  </si>
  <si>
    <t>Пиломатериал обрезной сухой (8-10%), Сорт0-1. Ширина от 100 мм. до 300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</si>
</sst>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u/>
      <sz val="2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6">
    <xf numFmtId="0" fontId="0" fillId="0" borderId="0" xfId="0"/>
    <xf numFmtId="0" fontId="8" fillId="0" borderId="0" xfId="0" applyFont="1"/>
    <xf numFmtId="0" fontId="0" fillId="0" borderId="1" xfId="0" applyBorder="1"/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3" fontId="7" fillId="3" borderId="20" xfId="0" applyNumberFormat="1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/>
    </xf>
    <xf numFmtId="3" fontId="7" fillId="3" borderId="29" xfId="0" applyNumberFormat="1" applyFont="1" applyFill="1" applyBorder="1" applyAlignment="1">
      <alignment horizontal="center" vertical="center"/>
    </xf>
    <xf numFmtId="3" fontId="7" fillId="3" borderId="30" xfId="0" applyNumberFormat="1" applyFont="1" applyFill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center" vertical="center"/>
    </xf>
    <xf numFmtId="3" fontId="7" fillId="2" borderId="29" xfId="0" applyNumberFormat="1" applyFont="1" applyFill="1" applyBorder="1" applyAlignment="1">
      <alignment horizontal="center" vertical="center"/>
    </xf>
    <xf numFmtId="3" fontId="7" fillId="2" borderId="32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 applyAlignment="1">
      <alignment horizontal="center" vertical="center" wrapText="1"/>
    </xf>
    <xf numFmtId="3" fontId="7" fillId="2" borderId="33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25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7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2" xfId="0" applyFont="1" applyBorder="1"/>
    <xf numFmtId="0" fontId="1" fillId="0" borderId="21" xfId="0" applyFont="1" applyBorder="1"/>
    <xf numFmtId="0" fontId="2" fillId="0" borderId="10" xfId="0" applyFont="1" applyBorder="1"/>
    <xf numFmtId="0" fontId="2" fillId="0" borderId="13" xfId="0" applyFont="1" applyBorder="1" applyAlignment="1">
      <alignment horizontal="right"/>
    </xf>
    <xf numFmtId="0" fontId="2" fillId="0" borderId="1" xfId="0" applyFont="1" applyBorder="1"/>
    <xf numFmtId="0" fontId="0" fillId="0" borderId="10" xfId="0" applyBorder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7" fillId="2" borderId="28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3" fontId="7" fillId="3" borderId="22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3" fontId="7" fillId="3" borderId="31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3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33" xfId="0" applyFont="1" applyBorder="1" applyAlignment="1">
      <alignment horizontal="right" vertical="center"/>
    </xf>
    <xf numFmtId="0" fontId="16" fillId="0" borderId="1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7" fillId="0" borderId="33" xfId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1" xfId="1" applyBorder="1" applyAlignment="1">
      <alignment horizontal="right"/>
    </xf>
    <xf numFmtId="0" fontId="3" fillId="0" borderId="35" xfId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2" borderId="34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270341</xdr:colOff>
      <xdr:row>1</xdr:row>
      <xdr:rowOff>0</xdr:rowOff>
    </xdr:from>
    <xdr:to>
      <xdr:col>1</xdr:col>
      <xdr:colOff>1162050</xdr:colOff>
      <xdr:row>5</xdr:row>
      <xdr:rowOff>57150</xdr:rowOff>
    </xdr:to>
    <xdr:pic>
      <xdr:nvPicPr>
        <xdr:cNvPr id="3" name="Рисунок 10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0341" y="0"/>
          <a:ext cx="891709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s-komdok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abSelected="1" zoomScaleNormal="100" workbookViewId="0">
      <selection activeCell="N12" sqref="N12"/>
    </sheetView>
  </sheetViews>
  <sheetFormatPr defaultRowHeight="15" x14ac:dyDescent="0.25"/>
  <cols>
    <col min="1" max="1" width="2.7109375" customWidth="1"/>
    <col min="2" max="2" width="23.28515625" customWidth="1"/>
    <col min="3" max="3" width="7.140625" customWidth="1"/>
    <col min="4" max="4" width="11.140625" customWidth="1"/>
    <col min="5" max="5" width="10.85546875" customWidth="1"/>
    <col min="6" max="6" width="12.42578125" customWidth="1"/>
    <col min="7" max="7" width="16.42578125" customWidth="1"/>
    <col min="8" max="8" width="13.28515625" customWidth="1"/>
  </cols>
  <sheetData>
    <row r="1" spans="2:13" ht="14.25" customHeight="1" thickBot="1" x14ac:dyDescent="0.3">
      <c r="B1" s="2"/>
    </row>
    <row r="2" spans="2:13" ht="27" customHeight="1" x14ac:dyDescent="0.25">
      <c r="B2" s="59"/>
      <c r="C2" s="60"/>
      <c r="D2" s="85" t="s">
        <v>46</v>
      </c>
      <c r="E2" s="85"/>
      <c r="F2" s="85"/>
      <c r="G2" s="85"/>
      <c r="H2" s="86"/>
    </row>
    <row r="3" spans="2:13" ht="16.5" customHeight="1" x14ac:dyDescent="0.25">
      <c r="B3" s="96"/>
      <c r="C3" s="97"/>
      <c r="D3" s="97"/>
      <c r="E3" s="97"/>
      <c r="F3" s="97"/>
      <c r="G3" s="97"/>
      <c r="H3" s="98"/>
      <c r="K3" s="64"/>
    </row>
    <row r="4" spans="2:13" ht="18.75" customHeight="1" x14ac:dyDescent="0.25">
      <c r="B4" s="61"/>
      <c r="C4" s="87" t="s">
        <v>30</v>
      </c>
      <c r="D4" s="87"/>
      <c r="E4" s="87"/>
      <c r="F4" s="87"/>
      <c r="G4" s="87"/>
      <c r="H4" s="88"/>
    </row>
    <row r="5" spans="2:13" ht="15.75" x14ac:dyDescent="0.25">
      <c r="B5" s="89" t="s">
        <v>31</v>
      </c>
      <c r="C5" s="90"/>
      <c r="D5" s="90"/>
      <c r="E5" s="90"/>
      <c r="F5" s="90"/>
      <c r="G5" s="90"/>
      <c r="H5" s="91"/>
    </row>
    <row r="6" spans="2:13" ht="18.75" x14ac:dyDescent="0.25">
      <c r="B6" s="92" t="s">
        <v>0</v>
      </c>
      <c r="C6" s="93"/>
      <c r="D6" s="94" t="s">
        <v>32</v>
      </c>
      <c r="E6" s="94"/>
      <c r="F6" s="94"/>
      <c r="G6" s="94"/>
      <c r="H6" s="95"/>
    </row>
    <row r="7" spans="2:13" ht="15.75" thickBot="1" x14ac:dyDescent="0.3">
      <c r="B7" s="62"/>
      <c r="C7" s="63"/>
      <c r="D7" s="63"/>
      <c r="E7" s="99"/>
      <c r="F7" s="99"/>
      <c r="G7" s="99"/>
      <c r="H7" s="100"/>
    </row>
    <row r="8" spans="2:13" ht="15.75" customHeight="1" thickBot="1" x14ac:dyDescent="0.3">
      <c r="B8" s="101" t="s">
        <v>47</v>
      </c>
      <c r="C8" s="102"/>
      <c r="D8" s="102"/>
      <c r="E8" s="102"/>
      <c r="F8" s="102"/>
      <c r="G8" s="102"/>
      <c r="H8" s="103"/>
    </row>
    <row r="9" spans="2:13" ht="45.75" customHeight="1" thickBot="1" x14ac:dyDescent="0.3">
      <c r="B9" s="65" t="s">
        <v>1</v>
      </c>
      <c r="C9" s="65" t="s">
        <v>2</v>
      </c>
      <c r="D9" s="65" t="s">
        <v>3</v>
      </c>
      <c r="E9" s="66" t="s">
        <v>4</v>
      </c>
      <c r="F9" s="67" t="s">
        <v>29</v>
      </c>
      <c r="G9" s="66" t="s">
        <v>29</v>
      </c>
      <c r="H9" s="68" t="s">
        <v>29</v>
      </c>
      <c r="M9" s="58"/>
    </row>
    <row r="10" spans="2:13" ht="27" customHeight="1" thickBot="1" x14ac:dyDescent="0.3">
      <c r="B10" s="3"/>
      <c r="C10" s="4"/>
      <c r="D10" s="6"/>
      <c r="E10" s="29"/>
      <c r="F10" s="17" t="s">
        <v>41</v>
      </c>
      <c r="G10" s="29" t="s">
        <v>40</v>
      </c>
      <c r="H10" s="41" t="s">
        <v>42</v>
      </c>
    </row>
    <row r="11" spans="2:13" ht="15" customHeight="1" x14ac:dyDescent="0.25">
      <c r="B11" s="104" t="s">
        <v>5</v>
      </c>
      <c r="C11" s="106">
        <v>0</v>
      </c>
      <c r="D11" s="108" t="s">
        <v>6</v>
      </c>
      <c r="E11" s="30" t="s">
        <v>7</v>
      </c>
      <c r="F11" s="18">
        <v>16000</v>
      </c>
      <c r="G11" s="55">
        <f>ПРАЙС!F11/0.92</f>
        <v>17391.304347826088</v>
      </c>
      <c r="H11" s="42">
        <f>F11/0.9</f>
        <v>17777.777777777777</v>
      </c>
      <c r="J11" s="56"/>
      <c r="K11" s="57"/>
    </row>
    <row r="12" spans="2:13" ht="15" customHeight="1" x14ac:dyDescent="0.25">
      <c r="B12" s="105"/>
      <c r="C12" s="107"/>
      <c r="D12" s="109"/>
      <c r="E12" s="23" t="s">
        <v>8</v>
      </c>
      <c r="F12" s="11">
        <v>18000</v>
      </c>
      <c r="G12" s="52">
        <f>ПРАЙС!F12/0.92</f>
        <v>19565.217391304348</v>
      </c>
      <c r="H12" s="43">
        <f t="shared" ref="H12:H18" si="0">F12/0.9</f>
        <v>20000</v>
      </c>
    </row>
    <row r="13" spans="2:13" ht="15" customHeight="1" x14ac:dyDescent="0.25">
      <c r="B13" s="105"/>
      <c r="C13" s="107"/>
      <c r="D13" s="109"/>
      <c r="E13" s="23" t="s">
        <v>9</v>
      </c>
      <c r="F13" s="11">
        <v>23000</v>
      </c>
      <c r="G13" s="53">
        <f>ПРАЙС!F13/0.92</f>
        <v>25000</v>
      </c>
      <c r="H13" s="43">
        <f t="shared" si="0"/>
        <v>25555.555555555555</v>
      </c>
    </row>
    <row r="14" spans="2:13" ht="15.75" customHeight="1" thickBot="1" x14ac:dyDescent="0.3">
      <c r="B14" s="105"/>
      <c r="C14" s="107"/>
      <c r="D14" s="110"/>
      <c r="E14" s="24" t="s">
        <v>10</v>
      </c>
      <c r="F14" s="12">
        <v>28000</v>
      </c>
      <c r="G14" s="53">
        <f>ПРАЙС!F14/0.92</f>
        <v>30434.782608695652</v>
      </c>
      <c r="H14" s="44">
        <f t="shared" si="0"/>
        <v>31111.111111111109</v>
      </c>
    </row>
    <row r="15" spans="2:13" ht="15" customHeight="1" x14ac:dyDescent="0.25">
      <c r="B15" s="111" t="s">
        <v>11</v>
      </c>
      <c r="C15" s="114">
        <v>0</v>
      </c>
      <c r="D15" s="117" t="s">
        <v>6</v>
      </c>
      <c r="E15" s="19" t="s">
        <v>7</v>
      </c>
      <c r="F15" s="7">
        <v>16000</v>
      </c>
      <c r="G15" s="45">
        <f>ПРАЙС!F15/0.92</f>
        <v>17391.304347826088</v>
      </c>
      <c r="H15" s="31">
        <f t="shared" si="0"/>
        <v>17777.777777777777</v>
      </c>
    </row>
    <row r="16" spans="2:13" ht="15" customHeight="1" x14ac:dyDescent="0.25">
      <c r="B16" s="112"/>
      <c r="C16" s="115"/>
      <c r="D16" s="118"/>
      <c r="E16" s="20" t="s">
        <v>8</v>
      </c>
      <c r="F16" s="8">
        <v>17000</v>
      </c>
      <c r="G16" s="46">
        <f>ПРАЙС!F16/0.92</f>
        <v>18478.260869565216</v>
      </c>
      <c r="H16" s="32">
        <f t="shared" si="0"/>
        <v>18888.888888888887</v>
      </c>
    </row>
    <row r="17" spans="2:8" ht="15" customHeight="1" x14ac:dyDescent="0.25">
      <c r="B17" s="112"/>
      <c r="C17" s="115"/>
      <c r="D17" s="118"/>
      <c r="E17" s="20" t="s">
        <v>9</v>
      </c>
      <c r="F17" s="8">
        <v>22000</v>
      </c>
      <c r="G17" s="46">
        <f>ПРАЙС!F17/0.92</f>
        <v>23913.043478260868</v>
      </c>
      <c r="H17" s="32">
        <f t="shared" si="0"/>
        <v>24444.444444444445</v>
      </c>
    </row>
    <row r="18" spans="2:8" ht="15.75" customHeight="1" thickBot="1" x14ac:dyDescent="0.3">
      <c r="B18" s="113"/>
      <c r="C18" s="116"/>
      <c r="D18" s="119"/>
      <c r="E18" s="21" t="s">
        <v>10</v>
      </c>
      <c r="F18" s="9">
        <v>25000</v>
      </c>
      <c r="G18" s="47">
        <f>ПРАЙС!F18/0.92</f>
        <v>27173.91304347826</v>
      </c>
      <c r="H18" s="33">
        <f t="shared" si="0"/>
        <v>27777.777777777777</v>
      </c>
    </row>
    <row r="19" spans="2:8" ht="15" customHeight="1" x14ac:dyDescent="0.25">
      <c r="B19" s="120" t="s">
        <v>12</v>
      </c>
      <c r="C19" s="106">
        <v>0</v>
      </c>
      <c r="D19" s="122" t="s">
        <v>13</v>
      </c>
      <c r="E19" s="123"/>
      <c r="F19" s="125" t="s">
        <v>14</v>
      </c>
      <c r="G19" s="127" t="s">
        <v>14</v>
      </c>
      <c r="H19" s="129" t="s">
        <v>14</v>
      </c>
    </row>
    <row r="20" spans="2:8" ht="7.5" customHeight="1" thickBot="1" x14ac:dyDescent="0.3">
      <c r="B20" s="120"/>
      <c r="C20" s="121"/>
      <c r="D20" s="122"/>
      <c r="E20" s="124"/>
      <c r="F20" s="126"/>
      <c r="G20" s="128"/>
      <c r="H20" s="130"/>
    </row>
    <row r="21" spans="2:8" ht="15" customHeight="1" x14ac:dyDescent="0.25">
      <c r="B21" s="131" t="s">
        <v>15</v>
      </c>
      <c r="C21" s="134">
        <v>0</v>
      </c>
      <c r="D21" s="137" t="s">
        <v>16</v>
      </c>
      <c r="E21" s="19" t="s">
        <v>8</v>
      </c>
      <c r="F21" s="7">
        <v>17000</v>
      </c>
      <c r="G21" s="45">
        <f>F21/0.92</f>
        <v>18478.260869565216</v>
      </c>
      <c r="H21" s="31">
        <f>F21/0.9</f>
        <v>18888.888888888887</v>
      </c>
    </row>
    <row r="22" spans="2:8" ht="15" customHeight="1" x14ac:dyDescent="0.25">
      <c r="B22" s="132"/>
      <c r="C22" s="135"/>
      <c r="D22" s="138"/>
      <c r="E22" s="20" t="s">
        <v>9</v>
      </c>
      <c r="F22" s="8">
        <v>23000</v>
      </c>
      <c r="G22" s="46">
        <f t="shared" ref="G22:G46" si="1">F22/0.92</f>
        <v>25000</v>
      </c>
      <c r="H22" s="32">
        <f t="shared" ref="H22:H40" si="2">F22/0.9</f>
        <v>25555.555555555555</v>
      </c>
    </row>
    <row r="23" spans="2:8" ht="15.75" customHeight="1" thickBot="1" x14ac:dyDescent="0.3">
      <c r="B23" s="133"/>
      <c r="C23" s="136"/>
      <c r="D23" s="139"/>
      <c r="E23" s="21" t="s">
        <v>10</v>
      </c>
      <c r="F23" s="9">
        <v>27000</v>
      </c>
      <c r="G23" s="47">
        <f t="shared" si="1"/>
        <v>29347.82608695652</v>
      </c>
      <c r="H23" s="33">
        <f t="shared" si="2"/>
        <v>30000</v>
      </c>
    </row>
    <row r="24" spans="2:8" ht="15" customHeight="1" x14ac:dyDescent="0.25">
      <c r="B24" s="104" t="s">
        <v>17</v>
      </c>
      <c r="C24" s="106" t="s">
        <v>18</v>
      </c>
      <c r="D24" s="141" t="s">
        <v>19</v>
      </c>
      <c r="E24" s="22" t="s">
        <v>8</v>
      </c>
      <c r="F24" s="10">
        <v>29000</v>
      </c>
      <c r="G24" s="48">
        <f t="shared" si="1"/>
        <v>31521.73913043478</v>
      </c>
      <c r="H24" s="34">
        <f t="shared" si="2"/>
        <v>32222.222222222223</v>
      </c>
    </row>
    <row r="25" spans="2:8" ht="15" customHeight="1" x14ac:dyDescent="0.25">
      <c r="B25" s="105"/>
      <c r="C25" s="107"/>
      <c r="D25" s="142"/>
      <c r="E25" s="23" t="s">
        <v>34</v>
      </c>
      <c r="F25" s="11">
        <v>42000</v>
      </c>
      <c r="G25" s="48">
        <f t="shared" si="1"/>
        <v>45652.17391304348</v>
      </c>
      <c r="H25" s="35">
        <f t="shared" si="2"/>
        <v>46666.666666666664</v>
      </c>
    </row>
    <row r="26" spans="2:8" ht="15" customHeight="1" x14ac:dyDescent="0.25">
      <c r="B26" s="105"/>
      <c r="C26" s="107"/>
      <c r="D26" s="142"/>
      <c r="E26" s="23" t="s">
        <v>35</v>
      </c>
      <c r="F26" s="11">
        <v>42000</v>
      </c>
      <c r="G26" s="48">
        <f t="shared" si="1"/>
        <v>45652.17391304348</v>
      </c>
      <c r="H26" s="35">
        <f t="shared" si="2"/>
        <v>46666.666666666664</v>
      </c>
    </row>
    <row r="27" spans="2:8" ht="15" customHeight="1" x14ac:dyDescent="0.25">
      <c r="B27" s="105"/>
      <c r="C27" s="107"/>
      <c r="D27" s="142"/>
      <c r="E27" s="23" t="s">
        <v>38</v>
      </c>
      <c r="F27" s="11">
        <v>52000</v>
      </c>
      <c r="G27" s="48">
        <f t="shared" si="1"/>
        <v>56521.739130434777</v>
      </c>
      <c r="H27" s="35">
        <f t="shared" si="2"/>
        <v>57777.777777777774</v>
      </c>
    </row>
    <row r="28" spans="2:8" ht="15.75" customHeight="1" thickBot="1" x14ac:dyDescent="0.3">
      <c r="B28" s="140"/>
      <c r="C28" s="121"/>
      <c r="D28" s="143"/>
      <c r="E28" s="24" t="s">
        <v>39</v>
      </c>
      <c r="F28" s="12">
        <v>55000</v>
      </c>
      <c r="G28" s="48">
        <f t="shared" si="1"/>
        <v>59782.608695652169</v>
      </c>
      <c r="H28" s="36">
        <f t="shared" si="2"/>
        <v>61111.111111111109</v>
      </c>
    </row>
    <row r="29" spans="2:8" ht="15" customHeight="1" x14ac:dyDescent="0.25">
      <c r="B29" s="144" t="s">
        <v>17</v>
      </c>
      <c r="C29" s="147" t="s">
        <v>18</v>
      </c>
      <c r="D29" s="150" t="s">
        <v>20</v>
      </c>
      <c r="E29" s="25" t="s">
        <v>8</v>
      </c>
      <c r="F29" s="13">
        <v>30000</v>
      </c>
      <c r="G29" s="49">
        <f t="shared" si="1"/>
        <v>32608.695652173912</v>
      </c>
      <c r="H29" s="37">
        <f t="shared" si="2"/>
        <v>33333.333333333336</v>
      </c>
    </row>
    <row r="30" spans="2:8" ht="15" customHeight="1" x14ac:dyDescent="0.25">
      <c r="B30" s="145"/>
      <c r="C30" s="148"/>
      <c r="D30" s="151"/>
      <c r="E30" s="26" t="s">
        <v>9</v>
      </c>
      <c r="F30" s="14">
        <v>65000</v>
      </c>
      <c r="G30" s="50">
        <f t="shared" si="1"/>
        <v>70652.173913043473</v>
      </c>
      <c r="H30" s="38">
        <f t="shared" si="2"/>
        <v>72222.222222222219</v>
      </c>
    </row>
    <row r="31" spans="2:8" ht="15.75" customHeight="1" thickBot="1" x14ac:dyDescent="0.3">
      <c r="B31" s="146"/>
      <c r="C31" s="149"/>
      <c r="D31" s="152"/>
      <c r="E31" s="27" t="s">
        <v>21</v>
      </c>
      <c r="F31" s="15">
        <v>75000</v>
      </c>
      <c r="G31" s="51">
        <f t="shared" si="1"/>
        <v>81521.739130434784</v>
      </c>
      <c r="H31" s="39">
        <f t="shared" si="2"/>
        <v>83333.333333333328</v>
      </c>
    </row>
    <row r="32" spans="2:8" ht="15" customHeight="1" x14ac:dyDescent="0.25">
      <c r="B32" s="120" t="s">
        <v>22</v>
      </c>
      <c r="C32" s="153" t="s">
        <v>18</v>
      </c>
      <c r="D32" s="142" t="s">
        <v>19</v>
      </c>
      <c r="E32" s="22" t="s">
        <v>8</v>
      </c>
      <c r="F32" s="10">
        <v>22000</v>
      </c>
      <c r="G32" s="52">
        <f t="shared" si="1"/>
        <v>23913.043478260868</v>
      </c>
      <c r="H32" s="34">
        <f t="shared" si="2"/>
        <v>24444.444444444445</v>
      </c>
    </row>
    <row r="33" spans="2:8" ht="15" customHeight="1" x14ac:dyDescent="0.25">
      <c r="B33" s="120"/>
      <c r="C33" s="153"/>
      <c r="D33" s="142"/>
      <c r="E33" s="23" t="s">
        <v>9</v>
      </c>
      <c r="F33" s="11">
        <v>36000</v>
      </c>
      <c r="G33" s="52">
        <f t="shared" si="1"/>
        <v>39130.434782608696</v>
      </c>
      <c r="H33" s="35">
        <f t="shared" si="2"/>
        <v>40000</v>
      </c>
    </row>
    <row r="34" spans="2:8" ht="15.75" customHeight="1" thickBot="1" x14ac:dyDescent="0.3">
      <c r="B34" s="120"/>
      <c r="C34" s="153"/>
      <c r="D34" s="142"/>
      <c r="E34" s="24" t="s">
        <v>10</v>
      </c>
      <c r="F34" s="12">
        <v>46000</v>
      </c>
      <c r="G34" s="52">
        <f t="shared" si="1"/>
        <v>50000</v>
      </c>
      <c r="H34" s="36">
        <f t="shared" si="2"/>
        <v>51111.111111111109</v>
      </c>
    </row>
    <row r="35" spans="2:8" ht="15" customHeight="1" x14ac:dyDescent="0.25">
      <c r="B35" s="154" t="s">
        <v>22</v>
      </c>
      <c r="C35" s="157" t="s">
        <v>18</v>
      </c>
      <c r="D35" s="160" t="s">
        <v>20</v>
      </c>
      <c r="E35" s="25" t="s">
        <v>8</v>
      </c>
      <c r="F35" s="13">
        <v>22000</v>
      </c>
      <c r="G35" s="49">
        <f t="shared" si="1"/>
        <v>23913.043478260868</v>
      </c>
      <c r="H35" s="37">
        <f t="shared" si="2"/>
        <v>24444.444444444445</v>
      </c>
    </row>
    <row r="36" spans="2:8" ht="15" customHeight="1" x14ac:dyDescent="0.25">
      <c r="B36" s="155"/>
      <c r="C36" s="158"/>
      <c r="D36" s="161"/>
      <c r="E36" s="26" t="s">
        <v>9</v>
      </c>
      <c r="F36" s="14">
        <v>40000</v>
      </c>
      <c r="G36" s="50">
        <f t="shared" si="1"/>
        <v>43478.260869565216</v>
      </c>
      <c r="H36" s="38">
        <f t="shared" si="2"/>
        <v>44444.444444444445</v>
      </c>
    </row>
    <row r="37" spans="2:8" ht="15.75" customHeight="1" thickBot="1" x14ac:dyDescent="0.3">
      <c r="B37" s="156"/>
      <c r="C37" s="159"/>
      <c r="D37" s="162"/>
      <c r="E37" s="27" t="s">
        <v>10</v>
      </c>
      <c r="F37" s="15">
        <v>50000</v>
      </c>
      <c r="G37" s="51">
        <f t="shared" si="1"/>
        <v>54347.82608695652</v>
      </c>
      <c r="H37" s="39">
        <f t="shared" si="2"/>
        <v>55555.555555555555</v>
      </c>
    </row>
    <row r="38" spans="2:8" x14ac:dyDescent="0.25">
      <c r="B38" s="170" t="s">
        <v>43</v>
      </c>
      <c r="C38" s="106" t="s">
        <v>18</v>
      </c>
      <c r="D38" s="172" t="s">
        <v>44</v>
      </c>
      <c r="E38" s="30" t="s">
        <v>8</v>
      </c>
      <c r="F38" s="18">
        <v>17000</v>
      </c>
      <c r="G38" s="55">
        <f t="shared" si="1"/>
        <v>18478.260869565216</v>
      </c>
      <c r="H38" s="71">
        <f t="shared" si="2"/>
        <v>18888.888888888887</v>
      </c>
    </row>
    <row r="39" spans="2:8" ht="15" customHeight="1" x14ac:dyDescent="0.25">
      <c r="B39" s="105"/>
      <c r="C39" s="107"/>
      <c r="D39" s="142"/>
      <c r="E39" s="22" t="s">
        <v>23</v>
      </c>
      <c r="F39" s="10">
        <v>27000</v>
      </c>
      <c r="G39" s="48">
        <f t="shared" si="1"/>
        <v>29347.82608695652</v>
      </c>
      <c r="H39" s="34">
        <f t="shared" si="2"/>
        <v>30000</v>
      </c>
    </row>
    <row r="40" spans="2:8" ht="15" customHeight="1" thickBot="1" x14ac:dyDescent="0.3">
      <c r="B40" s="171"/>
      <c r="C40" s="121"/>
      <c r="D40" s="173"/>
      <c r="E40" s="28" t="s">
        <v>10</v>
      </c>
      <c r="F40" s="16">
        <v>30000</v>
      </c>
      <c r="G40" s="54">
        <f t="shared" si="1"/>
        <v>32608.695652173912</v>
      </c>
      <c r="H40" s="40">
        <f t="shared" si="2"/>
        <v>33333.333333333336</v>
      </c>
    </row>
    <row r="41" spans="2:8" ht="15.75" customHeight="1" x14ac:dyDescent="0.25">
      <c r="B41" s="169" t="s">
        <v>24</v>
      </c>
      <c r="C41" s="175" t="s">
        <v>45</v>
      </c>
      <c r="D41" s="73" t="s">
        <v>19</v>
      </c>
      <c r="E41" s="74" t="s">
        <v>25</v>
      </c>
      <c r="F41" s="75">
        <v>23000</v>
      </c>
      <c r="G41" s="76">
        <f t="shared" si="1"/>
        <v>25000</v>
      </c>
      <c r="H41" s="77" t="s">
        <v>33</v>
      </c>
    </row>
    <row r="42" spans="2:8" ht="15" customHeight="1" thickBot="1" x14ac:dyDescent="0.3">
      <c r="B42" s="174"/>
      <c r="C42" s="175"/>
      <c r="D42" s="78" t="s">
        <v>20</v>
      </c>
      <c r="E42" s="79" t="s">
        <v>25</v>
      </c>
      <c r="F42" s="75">
        <v>23000</v>
      </c>
      <c r="G42" s="80">
        <f t="shared" si="1"/>
        <v>25000</v>
      </c>
      <c r="H42" s="81" t="s">
        <v>33</v>
      </c>
    </row>
    <row r="43" spans="2:8" ht="15.75" customHeight="1" x14ac:dyDescent="0.25">
      <c r="B43" s="170" t="s">
        <v>26</v>
      </c>
      <c r="C43" s="106" t="s">
        <v>45</v>
      </c>
      <c r="D43" s="72" t="s">
        <v>19</v>
      </c>
      <c r="E43" s="30" t="s">
        <v>10</v>
      </c>
      <c r="F43" s="18">
        <v>42000</v>
      </c>
      <c r="G43" s="55">
        <f t="shared" si="1"/>
        <v>45652.17391304348</v>
      </c>
      <c r="H43" s="71" t="s">
        <v>33</v>
      </c>
    </row>
    <row r="44" spans="2:8" ht="15" customHeight="1" thickBot="1" x14ac:dyDescent="0.3">
      <c r="B44" s="171"/>
      <c r="C44" s="121"/>
      <c r="D44" s="5" t="s">
        <v>20</v>
      </c>
      <c r="E44" s="28" t="s">
        <v>10</v>
      </c>
      <c r="F44" s="16">
        <v>65000</v>
      </c>
      <c r="G44" s="54">
        <f t="shared" si="1"/>
        <v>70652.173913043473</v>
      </c>
      <c r="H44" s="40" t="s">
        <v>33</v>
      </c>
    </row>
    <row r="45" spans="2:8" ht="15.75" customHeight="1" x14ac:dyDescent="0.25">
      <c r="B45" s="169" t="s">
        <v>27</v>
      </c>
      <c r="C45" s="134" t="s">
        <v>45</v>
      </c>
      <c r="D45" s="73" t="s">
        <v>28</v>
      </c>
      <c r="E45" s="74" t="s">
        <v>10</v>
      </c>
      <c r="F45" s="75">
        <v>36000</v>
      </c>
      <c r="G45" s="76">
        <f t="shared" si="1"/>
        <v>39130.434782608696</v>
      </c>
      <c r="H45" s="77" t="s">
        <v>33</v>
      </c>
    </row>
    <row r="46" spans="2:8" ht="15" customHeight="1" thickBot="1" x14ac:dyDescent="0.3">
      <c r="B46" s="133"/>
      <c r="C46" s="136"/>
      <c r="D46" s="69" t="s">
        <v>20</v>
      </c>
      <c r="E46" s="21" t="s">
        <v>10</v>
      </c>
      <c r="F46" s="9">
        <v>40000</v>
      </c>
      <c r="G46" s="47">
        <f t="shared" si="1"/>
        <v>43478.260869565216</v>
      </c>
      <c r="H46" s="33" t="s">
        <v>33</v>
      </c>
    </row>
    <row r="47" spans="2:8" ht="15" customHeight="1" thickBot="1" x14ac:dyDescent="0.3">
      <c r="B47" s="82"/>
      <c r="C47" s="82"/>
      <c r="D47" s="70"/>
      <c r="E47" s="83"/>
      <c r="F47" s="56"/>
      <c r="G47" s="56"/>
      <c r="H47" s="84"/>
    </row>
    <row r="48" spans="2:8" ht="15.75" customHeight="1" x14ac:dyDescent="0.25">
      <c r="B48" s="163" t="s">
        <v>37</v>
      </c>
      <c r="C48" s="164"/>
      <c r="D48" s="164"/>
      <c r="E48" s="164"/>
      <c r="F48" s="164"/>
      <c r="G48" s="164"/>
      <c r="H48" s="165"/>
    </row>
    <row r="49" spans="2:8" ht="20.25" thickBot="1" x14ac:dyDescent="0.3">
      <c r="B49" s="166" t="s">
        <v>36</v>
      </c>
      <c r="C49" s="167"/>
      <c r="D49" s="167"/>
      <c r="E49" s="167"/>
      <c r="F49" s="167"/>
      <c r="G49" s="167"/>
      <c r="H49" s="168"/>
    </row>
    <row r="50" spans="2:8" ht="21" customHeight="1" x14ac:dyDescent="0.35">
      <c r="B50" s="1"/>
    </row>
  </sheetData>
  <mergeCells count="47">
    <mergeCell ref="B48:H48"/>
    <mergeCell ref="B49:H49"/>
    <mergeCell ref="B45:B46"/>
    <mergeCell ref="C45:C46"/>
    <mergeCell ref="B38:B40"/>
    <mergeCell ref="C38:C40"/>
    <mergeCell ref="D38:D40"/>
    <mergeCell ref="B41:B42"/>
    <mergeCell ref="C41:C42"/>
    <mergeCell ref="B43:B44"/>
    <mergeCell ref="C43:C44"/>
    <mergeCell ref="B32:B34"/>
    <mergeCell ref="C32:C34"/>
    <mergeCell ref="D32:D34"/>
    <mergeCell ref="B35:B37"/>
    <mergeCell ref="C35:C37"/>
    <mergeCell ref="D35:D37"/>
    <mergeCell ref="B24:B28"/>
    <mergeCell ref="C24:C28"/>
    <mergeCell ref="D24:D28"/>
    <mergeCell ref="B29:B31"/>
    <mergeCell ref="C29:C31"/>
    <mergeCell ref="D29:D31"/>
    <mergeCell ref="E19:E20"/>
    <mergeCell ref="F19:F20"/>
    <mergeCell ref="G19:G20"/>
    <mergeCell ref="H19:H20"/>
    <mergeCell ref="B21:B23"/>
    <mergeCell ref="C21:C23"/>
    <mergeCell ref="D21:D23"/>
    <mergeCell ref="B15:B18"/>
    <mergeCell ref="C15:C18"/>
    <mergeCell ref="D15:D18"/>
    <mergeCell ref="B19:B20"/>
    <mergeCell ref="C19:C20"/>
    <mergeCell ref="D19:D20"/>
    <mergeCell ref="E7:H7"/>
    <mergeCell ref="B8:H8"/>
    <mergeCell ref="B11:B14"/>
    <mergeCell ref="C11:C14"/>
    <mergeCell ref="D11:D14"/>
    <mergeCell ref="D2:H2"/>
    <mergeCell ref="C4:H4"/>
    <mergeCell ref="B5:H5"/>
    <mergeCell ref="B6:C6"/>
    <mergeCell ref="D6:H6"/>
    <mergeCell ref="B3:H3"/>
  </mergeCells>
  <hyperlinks>
    <hyperlink ref="B6" r:id="rId1" display="http://www.les-komdok.ru/"/>
  </hyperlinks>
  <pageMargins left="0.78740157480314965" right="0" top="0.39370078740157483" bottom="0" header="0.19685039370078741" footer="0.19685039370078741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F22" sqref="F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ПРАЙС</vt:lpstr>
      <vt:lpstr>2</vt:lpstr>
      <vt:lpstr>3</vt:lpstr>
      <vt:lpstr>4</vt:lpstr>
      <vt:lpstr>5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2019-03-06T19:24:42Z</cp:lastPrinted>
  <dcterms:created xsi:type="dcterms:W3CDTF">2017-03-02T21:52:25Z</dcterms:created>
  <dcterms:modified xsi:type="dcterms:W3CDTF">2020-01-29T05:44:34Z</dcterms:modified>
</cp:coreProperties>
</file>